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95" windowWidth="14940" windowHeight="9225" activeTab="2"/>
  </bookViews>
  <sheets>
    <sheet name="1枚目" sheetId="1" r:id="rId1"/>
    <sheet name="２枚目" sheetId="2" r:id="rId2"/>
    <sheet name="３枚目" sheetId="3" r:id="rId3"/>
  </sheets>
  <definedNames/>
  <calcPr fullCalcOnLoad="1"/>
</workbook>
</file>

<file path=xl/sharedStrings.xml><?xml version="1.0" encoding="utf-8"?>
<sst xmlns="http://schemas.openxmlformats.org/spreadsheetml/2006/main" count="89" uniqueCount="36">
  <si>
    <t>商品名</t>
  </si>
  <si>
    <t>商品番号</t>
  </si>
  <si>
    <t>数量</t>
  </si>
  <si>
    <t>商品合計額</t>
  </si>
  <si>
    <t>注文合計額</t>
  </si>
  <si>
    <t>代引を利用場合のみ</t>
  </si>
  <si>
    <t>氏名</t>
  </si>
  <si>
    <t>電話番号</t>
  </si>
  <si>
    <t>携帯電話</t>
  </si>
  <si>
    <t>商品単価</t>
  </si>
  <si>
    <t>車種・年式</t>
  </si>
  <si>
    <t>商品注文の注意</t>
  </si>
  <si>
    <t>お支払い合計金額</t>
  </si>
  <si>
    <t>銀行振込</t>
  </si>
  <si>
    <t>１枚目注文合計額</t>
  </si>
  <si>
    <t>FAX:042-771-6799</t>
  </si>
  <si>
    <t>電話:042-771-6806</t>
  </si>
  <si>
    <t>住所</t>
  </si>
  <si>
    <t>フリガナ</t>
  </si>
  <si>
    <t>〒</t>
  </si>
  <si>
    <t>誠に申し訳ありませんが、お客様の都合や、注文間違い 及び 到着後１週間を過ぎた場合 返品・交換・クレームはお受けできませんので、商品が到着時に内容の確認をお願い致します。</t>
  </si>
  <si>
    <t>（・午前中　・12:00～14:00　・14:00～16:00　･16:00～18:00　 ・18:00～20:00　・20:00～21:00　・指定無）</t>
  </si>
  <si>
    <t>振込先 ：　ヤチヨギンコウ 　カラスヤマシテン　　フツウヨキン 　０４３００２４ 　キタガワシヨウカイ</t>
  </si>
  <si>
    <r>
      <t>↓商品名、商品番号、商品単価を貼り付け(コピー)、各商品の必要数を数量に</t>
    </r>
    <r>
      <rPr>
        <b/>
        <u val="single"/>
        <sz val="11"/>
        <color indexed="12"/>
        <rFont val="ＭＳ Ｐゴシック"/>
        <family val="3"/>
      </rPr>
      <t>半角英数</t>
    </r>
    <r>
      <rPr>
        <b/>
        <sz val="11"/>
        <color indexed="10"/>
        <rFont val="ＭＳ Ｐゴシック"/>
        <family val="3"/>
      </rPr>
      <t>で記入して下さい</t>
    </r>
  </si>
  <si>
    <t>フリガナ・氏名・郵便番号・住所・電話番号等をもれなく記入して下さい</t>
  </si>
  <si>
    <r>
      <t>商品到着希望時間指定　　</t>
    </r>
    <r>
      <rPr>
        <b/>
        <sz val="11"/>
        <color indexed="10"/>
        <rFont val="ＭＳ Ｐゴシック"/>
        <family val="3"/>
      </rPr>
      <t>(下記より選んで下さい)</t>
    </r>
  </si>
  <si>
    <r>
      <t>商品到着希望時間指定　　</t>
    </r>
    <r>
      <rPr>
        <b/>
        <sz val="11"/>
        <color indexed="10"/>
        <rFont val="ＭＳ Ｐゴシック"/>
        <family val="3"/>
      </rPr>
      <t>(下記より選んで下さい)</t>
    </r>
  </si>
  <si>
    <t>代引手数料￥400</t>
  </si>
  <si>
    <r>
      <t>　　</t>
    </r>
    <r>
      <rPr>
        <b/>
        <sz val="12"/>
        <rFont val="ＭＳ Ｐゴシック"/>
        <family val="3"/>
      </rPr>
      <t>MAIL　ＯＲＤＥＲ</t>
    </r>
    <r>
      <rPr>
        <b/>
        <sz val="11"/>
        <rFont val="ＭＳ Ｐゴシック"/>
        <family val="3"/>
      </rPr>
      <t>　　　　　　　　　　　　　　　　　　　　　　　　　　　お支払い方法</t>
    </r>
  </si>
  <si>
    <t>２枚目注文合計額</t>
  </si>
  <si>
    <r>
      <t>注文合計額が￥</t>
    </r>
    <r>
      <rPr>
        <sz val="11"/>
        <rFont val="ＭＳ Ｐゴシック"/>
        <family val="3"/>
      </rPr>
      <t>20,000　　</t>
    </r>
    <r>
      <rPr>
        <sz val="11"/>
        <rFont val="ＭＳ Ｐゴシック"/>
        <family val="3"/>
      </rPr>
      <t>以上でサービス</t>
    </r>
  </si>
  <si>
    <r>
      <t>注文合計額が￥</t>
    </r>
    <r>
      <rPr>
        <sz val="11"/>
        <rFont val="ＭＳ Ｐゴシック"/>
        <family val="3"/>
      </rPr>
      <t xml:space="preserve">20,000   </t>
    </r>
    <r>
      <rPr>
        <sz val="11"/>
        <rFont val="ＭＳ Ｐゴシック"/>
        <family val="3"/>
      </rPr>
      <t>以上でサービス</t>
    </r>
  </si>
  <si>
    <r>
      <t>送料￥600</t>
    </r>
    <r>
      <rPr>
        <b/>
        <sz val="8"/>
        <rFont val="ＭＳ Ｐゴシック"/>
        <family val="3"/>
      </rPr>
      <t>（沖縄は１０５０）</t>
    </r>
  </si>
  <si>
    <r>
      <t>送料￥600</t>
    </r>
    <r>
      <rPr>
        <b/>
        <sz val="8"/>
        <rFont val="ＭＳ Ｐゴシック"/>
        <family val="3"/>
      </rPr>
      <t>（沖縄は￥１０５０）</t>
    </r>
  </si>
  <si>
    <t>（・午前中　・14:00～16:00　･16:00～18:00　 ・18:00～20:00　・19:00～21:00  ・指定無）</t>
  </si>
  <si>
    <t>振込先 ：　キラボシギンコウ 　カラスヤマシテン　　フツウヨキン 　０４３００２４ 　キタガワシヨウカイ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</si>
</sst>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\&quot;#,##0_);[Red]\(&quot;\&quot;#,##0\)"/>
    <numFmt numFmtId="182" formatCode="0_);[Red]\(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sz val="11"/>
      <name val="MS PGothic"/>
      <family val="3"/>
    </font>
    <font>
      <b/>
      <sz val="13.5"/>
      <name val="MS PGothic"/>
      <family val="3"/>
    </font>
    <font>
      <b/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dash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5" fontId="0" fillId="0" borderId="3" xfId="0" applyNumberFormat="1" applyFont="1" applyFill="1" applyBorder="1" applyAlignment="1">
      <alignment vertical="center"/>
    </xf>
    <xf numFmtId="5" fontId="0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82" fontId="2" fillId="0" borderId="7" xfId="0" applyNumberFormat="1" applyFont="1" applyFill="1" applyBorder="1" applyAlignment="1">
      <alignment vertical="center" wrapText="1"/>
    </xf>
    <xf numFmtId="182" fontId="2" fillId="0" borderId="8" xfId="0" applyNumberFormat="1" applyFont="1" applyFill="1" applyBorder="1" applyAlignment="1">
      <alignment vertical="center" wrapText="1"/>
    </xf>
    <xf numFmtId="181" fontId="2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81" fontId="20" fillId="0" borderId="6" xfId="0" applyNumberFormat="1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181" fontId="2" fillId="0" borderId="5" xfId="0" applyNumberFormat="1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6" fontId="7" fillId="0" borderId="13" xfId="0" applyNumberFormat="1" applyFont="1" applyBorder="1" applyAlignment="1">
      <alignment horizontal="right" vertical="center"/>
    </xf>
    <xf numFmtId="6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right" vertical="center"/>
    </xf>
    <xf numFmtId="182" fontId="2" fillId="0" borderId="7" xfId="0" applyNumberFormat="1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81" fontId="20" fillId="0" borderId="1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17" fillId="0" borderId="1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26" fillId="2" borderId="25" xfId="0" applyFont="1" applyFill="1" applyBorder="1" applyAlignment="1">
      <alignment vertical="center" wrapText="1"/>
    </xf>
    <xf numFmtId="0" fontId="26" fillId="2" borderId="25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6" fontId="26" fillId="2" borderId="25" xfId="0" applyNumberFormat="1" applyFont="1" applyFill="1" applyBorder="1" applyAlignment="1">
      <alignment horizontal="right" vertical="center"/>
    </xf>
    <xf numFmtId="181" fontId="27" fillId="0" borderId="9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right" vertical="center"/>
    </xf>
    <xf numFmtId="181" fontId="3" fillId="0" borderId="3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3" fillId="0" borderId="23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18" fillId="0" borderId="29" xfId="0" applyNumberFormat="1" applyFont="1" applyBorder="1" applyAlignment="1">
      <alignment horizontal="right" vertical="center"/>
    </xf>
    <xf numFmtId="181" fontId="18" fillId="0" borderId="30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82" fontId="9" fillId="0" borderId="23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C10">
      <selection activeCell="D17" sqref="D17:E17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28" t="s">
        <v>28</v>
      </c>
      <c r="C1" s="25" t="s">
        <v>13</v>
      </c>
      <c r="D1" s="68" t="s">
        <v>15</v>
      </c>
      <c r="E1" s="68"/>
      <c r="F1" s="68"/>
    </row>
    <row r="2" spans="1:6" s="5" customFormat="1" ht="25.5" customHeight="1" thickBot="1">
      <c r="A2" s="67" t="s">
        <v>23</v>
      </c>
      <c r="B2" s="67"/>
      <c r="C2" s="67"/>
      <c r="D2" s="69"/>
      <c r="E2" s="69"/>
      <c r="F2" s="69"/>
    </row>
    <row r="3" spans="1:6" s="10" customFormat="1" ht="29.25" customHeight="1" thickBot="1">
      <c r="A3" s="6"/>
      <c r="B3" s="7" t="s">
        <v>0</v>
      </c>
      <c r="C3" s="40" t="s">
        <v>1</v>
      </c>
      <c r="D3" s="8" t="s">
        <v>2</v>
      </c>
      <c r="E3" s="33" t="s">
        <v>9</v>
      </c>
      <c r="F3" s="9" t="s">
        <v>3</v>
      </c>
    </row>
    <row r="4" spans="1:6" s="11" customFormat="1" ht="22.5" customHeight="1" thickBot="1">
      <c r="A4" s="29">
        <v>1</v>
      </c>
      <c r="B4" s="58"/>
      <c r="C4" s="59"/>
      <c r="D4" s="60"/>
      <c r="E4" s="61"/>
      <c r="F4" s="22">
        <f aca="true" t="shared" si="0" ref="F4:F13">D4*E4</f>
        <v>0</v>
      </c>
    </row>
    <row r="5" spans="1:6" s="4" customFormat="1" ht="22.5" customHeight="1" thickBot="1">
      <c r="A5" s="12">
        <v>2</v>
      </c>
      <c r="B5" s="58"/>
      <c r="C5" s="59"/>
      <c r="D5" s="60"/>
      <c r="E5" s="61"/>
      <c r="F5" s="22">
        <f t="shared" si="0"/>
        <v>0</v>
      </c>
    </row>
    <row r="6" spans="1:6" s="4" customFormat="1" ht="22.5" customHeight="1">
      <c r="A6" s="12">
        <v>3</v>
      </c>
      <c r="B6" s="44"/>
      <c r="C6" s="12"/>
      <c r="D6" s="20"/>
      <c r="E6" s="13"/>
      <c r="F6" s="22">
        <f t="shared" si="0"/>
        <v>0</v>
      </c>
    </row>
    <row r="7" spans="1:6" s="4" customFormat="1" ht="22.5" customHeight="1">
      <c r="A7" s="12">
        <v>4</v>
      </c>
      <c r="B7" s="44"/>
      <c r="C7" s="12"/>
      <c r="D7" s="20"/>
      <c r="E7" s="13"/>
      <c r="F7" s="22">
        <f t="shared" si="0"/>
        <v>0</v>
      </c>
    </row>
    <row r="8" spans="1:6" s="4" customFormat="1" ht="22.5" customHeight="1">
      <c r="A8" s="12">
        <v>5</v>
      </c>
      <c r="B8" s="44"/>
      <c r="C8" s="12"/>
      <c r="D8" s="20"/>
      <c r="E8" s="13"/>
      <c r="F8" s="22">
        <f t="shared" si="0"/>
        <v>0</v>
      </c>
    </row>
    <row r="9" spans="1:6" s="4" customFormat="1" ht="22.5" customHeight="1">
      <c r="A9" s="12">
        <v>6</v>
      </c>
      <c r="B9" s="44"/>
      <c r="C9" s="36"/>
      <c r="D9" s="20"/>
      <c r="E9" s="13"/>
      <c r="F9" s="22">
        <f t="shared" si="0"/>
        <v>0</v>
      </c>
    </row>
    <row r="10" spans="1:6" s="4" customFormat="1" ht="22.5" customHeight="1">
      <c r="A10" s="12">
        <v>7</v>
      </c>
      <c r="B10" s="44"/>
      <c r="C10" s="36"/>
      <c r="D10" s="20"/>
      <c r="E10" s="13"/>
      <c r="F10" s="22">
        <f t="shared" si="0"/>
        <v>0</v>
      </c>
    </row>
    <row r="11" spans="1:6" s="4" customFormat="1" ht="22.5" customHeight="1">
      <c r="A11" s="12">
        <v>8</v>
      </c>
      <c r="B11" s="44"/>
      <c r="C11" s="36"/>
      <c r="D11" s="20"/>
      <c r="E11" s="13"/>
      <c r="F11" s="22">
        <f t="shared" si="0"/>
        <v>0</v>
      </c>
    </row>
    <row r="12" spans="1:6" s="4" customFormat="1" ht="22.5" customHeight="1">
      <c r="A12" s="12">
        <v>9</v>
      </c>
      <c r="B12" s="44"/>
      <c r="C12" s="36"/>
      <c r="D12" s="20"/>
      <c r="E12" s="13"/>
      <c r="F12" s="22">
        <f t="shared" si="0"/>
        <v>0</v>
      </c>
    </row>
    <row r="13" spans="1:6" s="4" customFormat="1" ht="22.5" customHeight="1">
      <c r="A13" s="12">
        <v>10</v>
      </c>
      <c r="B13" s="44"/>
      <c r="C13" s="36"/>
      <c r="D13" s="20"/>
      <c r="E13" s="13"/>
      <c r="F13" s="22">
        <f t="shared" si="0"/>
        <v>0</v>
      </c>
    </row>
    <row r="14" spans="1:6" s="4" customFormat="1" ht="22.5" customHeight="1" thickBot="1">
      <c r="A14" s="46">
        <v>11</v>
      </c>
      <c r="B14" s="45"/>
      <c r="C14" s="37"/>
      <c r="D14" s="21"/>
      <c r="E14" s="14"/>
      <c r="F14" s="32">
        <f>D14*E14</f>
        <v>0</v>
      </c>
    </row>
    <row r="15" spans="1:6" s="4" customFormat="1" ht="21.75" customHeight="1" thickBot="1">
      <c r="A15" s="78" t="s">
        <v>24</v>
      </c>
      <c r="B15" s="79"/>
      <c r="C15" s="73"/>
      <c r="D15" s="76"/>
      <c r="E15" s="77"/>
      <c r="F15" s="1"/>
    </row>
    <row r="16" spans="1:6" s="5" customFormat="1" ht="29.25" customHeight="1" thickBot="1">
      <c r="A16" s="48" t="s">
        <v>18</v>
      </c>
      <c r="B16" s="49"/>
      <c r="C16" s="15" t="s">
        <v>7</v>
      </c>
      <c r="D16" s="72" t="s">
        <v>4</v>
      </c>
      <c r="E16" s="73"/>
      <c r="F16" s="30">
        <f>SUM(F4:F14)</f>
        <v>0</v>
      </c>
    </row>
    <row r="17" spans="1:6" s="4" customFormat="1" ht="35.25" customHeight="1" thickBot="1">
      <c r="A17" s="48" t="s">
        <v>6</v>
      </c>
      <c r="B17" s="54"/>
      <c r="C17" s="26"/>
      <c r="D17" s="63" t="s">
        <v>32</v>
      </c>
      <c r="E17" s="64"/>
      <c r="F17" s="70">
        <f>IF(19999&lt;F16,0,600)</f>
        <v>600</v>
      </c>
    </row>
    <row r="18" spans="1:6" s="4" customFormat="1" ht="33" customHeight="1" thickBot="1">
      <c r="A18" s="50" t="s">
        <v>19</v>
      </c>
      <c r="B18" s="51"/>
      <c r="C18" s="16" t="s">
        <v>8</v>
      </c>
      <c r="D18" s="74" t="s">
        <v>30</v>
      </c>
      <c r="E18" s="75"/>
      <c r="F18" s="71"/>
    </row>
    <row r="19" spans="1:6" s="4" customFormat="1" ht="19.5" customHeight="1" thickBot="1">
      <c r="A19" s="94" t="s">
        <v>17</v>
      </c>
      <c r="B19" s="52"/>
      <c r="C19" s="26"/>
      <c r="D19" s="63" t="s">
        <v>27</v>
      </c>
      <c r="E19" s="64"/>
      <c r="F19" s="70">
        <v>0</v>
      </c>
    </row>
    <row r="20" spans="1:6" s="4" customFormat="1" ht="19.5" customHeight="1" thickBot="1">
      <c r="A20" s="95"/>
      <c r="B20" s="53"/>
      <c r="C20" s="16" t="s">
        <v>10</v>
      </c>
      <c r="D20" s="65" t="s">
        <v>5</v>
      </c>
      <c r="E20" s="66"/>
      <c r="F20" s="71"/>
    </row>
    <row r="21" spans="1:6" ht="19.5" customHeight="1">
      <c r="A21" s="92" t="s">
        <v>25</v>
      </c>
      <c r="B21" s="93"/>
      <c r="C21" s="27"/>
      <c r="D21" s="63" t="s">
        <v>12</v>
      </c>
      <c r="E21" s="64"/>
      <c r="F21" s="86">
        <f>SUM(F16:F19)</f>
        <v>600</v>
      </c>
    </row>
    <row r="22" spans="1:6" ht="19.5" customHeight="1" thickBot="1">
      <c r="A22" s="90" t="s">
        <v>21</v>
      </c>
      <c r="B22" s="91"/>
      <c r="C22" s="24"/>
      <c r="D22" s="84"/>
      <c r="E22" s="85"/>
      <c r="F22" s="87"/>
    </row>
    <row r="23" spans="1:6" ht="21.75" customHeight="1" thickBot="1">
      <c r="A23" s="55"/>
      <c r="B23" s="57"/>
      <c r="C23" s="81" t="s">
        <v>22</v>
      </c>
      <c r="D23" s="82"/>
      <c r="E23" s="82"/>
      <c r="F23" s="83"/>
    </row>
    <row r="24" spans="1:6" ht="21" customHeight="1">
      <c r="A24" s="88" t="s">
        <v>11</v>
      </c>
      <c r="B24" s="88"/>
      <c r="C24" s="88"/>
      <c r="D24" s="88"/>
      <c r="E24" s="89" t="s">
        <v>16</v>
      </c>
      <c r="F24" s="89"/>
    </row>
    <row r="25" spans="1:6" ht="17.25" customHeight="1">
      <c r="A25" s="80" t="s">
        <v>20</v>
      </c>
      <c r="B25" s="80"/>
      <c r="C25" s="80"/>
      <c r="D25" s="80"/>
      <c r="E25" s="80"/>
      <c r="F25" s="80"/>
    </row>
    <row r="26" spans="1:6" s="2" customFormat="1" ht="14.25">
      <c r="A26" s="17"/>
      <c r="B26" s="31"/>
      <c r="C26" s="23"/>
      <c r="D26" s="23"/>
      <c r="E26" s="23"/>
      <c r="F26" s="23"/>
    </row>
  </sheetData>
  <sheetProtection/>
  <protectedRanges>
    <protectedRange sqref="C4:D14 B5:B14" name="商品名"/>
    <protectedRange sqref="B1:D1" name="支払い方法"/>
    <protectedRange sqref="E4:E14" name="数量"/>
    <protectedRange sqref="B16" name="名前"/>
    <protectedRange sqref="C16:C17" name="電話"/>
  </protectedRanges>
  <mergeCells count="20">
    <mergeCell ref="F19:F20"/>
    <mergeCell ref="A25:F25"/>
    <mergeCell ref="C23:F23"/>
    <mergeCell ref="D21:E22"/>
    <mergeCell ref="F21:F22"/>
    <mergeCell ref="A24:D24"/>
    <mergeCell ref="E24:F24"/>
    <mergeCell ref="A22:B22"/>
    <mergeCell ref="A21:B21"/>
    <mergeCell ref="A19:A20"/>
    <mergeCell ref="D19:E19"/>
    <mergeCell ref="D20:E20"/>
    <mergeCell ref="A2:C2"/>
    <mergeCell ref="D1:F2"/>
    <mergeCell ref="F17:F18"/>
    <mergeCell ref="D16:E16"/>
    <mergeCell ref="D17:E17"/>
    <mergeCell ref="D18:E18"/>
    <mergeCell ref="D15:E15"/>
    <mergeCell ref="A15:C15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>&amp;L&amp;T&amp;R1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C10">
      <selection activeCell="D17" sqref="D17:E17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28" t="s">
        <v>28</v>
      </c>
      <c r="C1" s="25" t="s">
        <v>13</v>
      </c>
      <c r="D1" s="68" t="s">
        <v>15</v>
      </c>
      <c r="E1" s="68"/>
      <c r="F1" s="68"/>
    </row>
    <row r="2" spans="1:6" s="5" customFormat="1" ht="25.5" customHeight="1" thickBot="1">
      <c r="A2" s="67" t="s">
        <v>23</v>
      </c>
      <c r="B2" s="67"/>
      <c r="C2" s="67"/>
      <c r="D2" s="69"/>
      <c r="E2" s="69"/>
      <c r="F2" s="69"/>
    </row>
    <row r="3" spans="1:6" s="10" customFormat="1" ht="29.25" customHeight="1" thickBot="1">
      <c r="A3" s="6"/>
      <c r="B3" s="7" t="s">
        <v>0</v>
      </c>
      <c r="C3" s="40" t="s">
        <v>1</v>
      </c>
      <c r="D3" s="8" t="s">
        <v>2</v>
      </c>
      <c r="E3" s="33" t="s">
        <v>9</v>
      </c>
      <c r="F3" s="9" t="s">
        <v>3</v>
      </c>
    </row>
    <row r="4" spans="1:6" s="11" customFormat="1" ht="22.5" customHeight="1">
      <c r="A4" s="29">
        <v>1</v>
      </c>
      <c r="B4" s="42"/>
      <c r="C4" s="41"/>
      <c r="D4" s="38"/>
      <c r="E4" s="34"/>
      <c r="F4" s="22">
        <f aca="true" t="shared" si="0" ref="F4:F13">D4*E4</f>
        <v>0</v>
      </c>
    </row>
    <row r="5" spans="1:6" s="4" customFormat="1" ht="22.5" customHeight="1">
      <c r="A5" s="12">
        <v>2</v>
      </c>
      <c r="B5" s="43"/>
      <c r="C5" s="12"/>
      <c r="D5" s="39"/>
      <c r="E5" s="35"/>
      <c r="F5" s="22">
        <f t="shared" si="0"/>
        <v>0</v>
      </c>
    </row>
    <row r="6" spans="1:6" s="4" customFormat="1" ht="22.5" customHeight="1">
      <c r="A6" s="12">
        <v>3</v>
      </c>
      <c r="B6" s="44"/>
      <c r="C6" s="12"/>
      <c r="D6" s="20"/>
      <c r="E6" s="13"/>
      <c r="F6" s="22">
        <f t="shared" si="0"/>
        <v>0</v>
      </c>
    </row>
    <row r="7" spans="1:6" s="4" customFormat="1" ht="22.5" customHeight="1">
      <c r="A7" s="12">
        <v>4</v>
      </c>
      <c r="B7" s="44"/>
      <c r="C7" s="12"/>
      <c r="D7" s="20"/>
      <c r="E7" s="13"/>
      <c r="F7" s="22">
        <f t="shared" si="0"/>
        <v>0</v>
      </c>
    </row>
    <row r="8" spans="1:6" s="4" customFormat="1" ht="22.5" customHeight="1">
      <c r="A8" s="12">
        <v>5</v>
      </c>
      <c r="B8" s="44"/>
      <c r="C8" s="12"/>
      <c r="D8" s="20"/>
      <c r="E8" s="13"/>
      <c r="F8" s="22">
        <f t="shared" si="0"/>
        <v>0</v>
      </c>
    </row>
    <row r="9" spans="1:6" s="4" customFormat="1" ht="22.5" customHeight="1">
      <c r="A9" s="12">
        <v>6</v>
      </c>
      <c r="B9" s="44"/>
      <c r="C9" s="36"/>
      <c r="D9" s="20"/>
      <c r="E9" s="13"/>
      <c r="F9" s="22">
        <f t="shared" si="0"/>
        <v>0</v>
      </c>
    </row>
    <row r="10" spans="1:6" s="4" customFormat="1" ht="22.5" customHeight="1">
      <c r="A10" s="12">
        <v>7</v>
      </c>
      <c r="B10" s="44"/>
      <c r="C10" s="36"/>
      <c r="D10" s="20"/>
      <c r="E10" s="13"/>
      <c r="F10" s="22">
        <f t="shared" si="0"/>
        <v>0</v>
      </c>
    </row>
    <row r="11" spans="1:6" s="4" customFormat="1" ht="22.5" customHeight="1">
      <c r="A11" s="12">
        <v>8</v>
      </c>
      <c r="B11" s="44"/>
      <c r="C11" s="36"/>
      <c r="D11" s="20"/>
      <c r="E11" s="13"/>
      <c r="F11" s="22">
        <f t="shared" si="0"/>
        <v>0</v>
      </c>
    </row>
    <row r="12" spans="1:6" s="4" customFormat="1" ht="22.5" customHeight="1">
      <c r="A12" s="12">
        <v>9</v>
      </c>
      <c r="B12" s="44"/>
      <c r="C12" s="36"/>
      <c r="D12" s="20"/>
      <c r="E12" s="13"/>
      <c r="F12" s="22">
        <f t="shared" si="0"/>
        <v>0</v>
      </c>
    </row>
    <row r="13" spans="1:6" s="4" customFormat="1" ht="22.5" customHeight="1">
      <c r="A13" s="12">
        <v>10</v>
      </c>
      <c r="B13" s="44"/>
      <c r="C13" s="36"/>
      <c r="D13" s="20"/>
      <c r="E13" s="13"/>
      <c r="F13" s="22">
        <f t="shared" si="0"/>
        <v>0</v>
      </c>
    </row>
    <row r="14" spans="1:6" s="4" customFormat="1" ht="22.5" customHeight="1" thickBot="1">
      <c r="A14" s="46">
        <v>11</v>
      </c>
      <c r="B14" s="45"/>
      <c r="C14" s="37"/>
      <c r="D14" s="21"/>
      <c r="E14" s="14"/>
      <c r="F14" s="32">
        <f>D14*E14</f>
        <v>0</v>
      </c>
    </row>
    <row r="15" spans="1:6" s="4" customFormat="1" ht="21.75" customHeight="1" thickBot="1">
      <c r="A15" s="78" t="s">
        <v>24</v>
      </c>
      <c r="B15" s="79"/>
      <c r="C15" s="73"/>
      <c r="D15" s="96" t="s">
        <v>14</v>
      </c>
      <c r="E15" s="77"/>
      <c r="F15" s="47">
        <f>'1枚目'!F16</f>
        <v>0</v>
      </c>
    </row>
    <row r="16" spans="1:6" s="5" customFormat="1" ht="29.25" customHeight="1" thickBot="1">
      <c r="A16" s="48" t="s">
        <v>18</v>
      </c>
      <c r="B16" s="49"/>
      <c r="C16" s="15" t="s">
        <v>7</v>
      </c>
      <c r="D16" s="72" t="s">
        <v>4</v>
      </c>
      <c r="E16" s="73"/>
      <c r="F16" s="30">
        <f>SUM(F4:F15)</f>
        <v>0</v>
      </c>
    </row>
    <row r="17" spans="1:6" s="4" customFormat="1" ht="35.25" customHeight="1" thickBot="1">
      <c r="A17" s="48" t="s">
        <v>6</v>
      </c>
      <c r="B17" s="54"/>
      <c r="C17" s="26"/>
      <c r="D17" s="63" t="s">
        <v>32</v>
      </c>
      <c r="E17" s="64"/>
      <c r="F17" s="70">
        <f>IF(19999&lt;F16,0,600)</f>
        <v>600</v>
      </c>
    </row>
    <row r="18" spans="1:6" s="4" customFormat="1" ht="33" customHeight="1" thickBot="1">
      <c r="A18" s="50" t="s">
        <v>19</v>
      </c>
      <c r="B18" s="51"/>
      <c r="C18" s="16" t="s">
        <v>8</v>
      </c>
      <c r="D18" s="74" t="s">
        <v>31</v>
      </c>
      <c r="E18" s="75"/>
      <c r="F18" s="71"/>
    </row>
    <row r="19" spans="1:6" s="4" customFormat="1" ht="19.5" customHeight="1" thickBot="1">
      <c r="A19" s="94" t="s">
        <v>17</v>
      </c>
      <c r="B19" s="52"/>
      <c r="C19" s="26"/>
      <c r="D19" s="63" t="s">
        <v>27</v>
      </c>
      <c r="E19" s="64"/>
      <c r="F19" s="70">
        <v>0</v>
      </c>
    </row>
    <row r="20" spans="1:6" s="4" customFormat="1" ht="19.5" customHeight="1" thickBot="1">
      <c r="A20" s="95"/>
      <c r="B20" s="53"/>
      <c r="C20" s="16" t="s">
        <v>10</v>
      </c>
      <c r="D20" s="65" t="s">
        <v>5</v>
      </c>
      <c r="E20" s="66"/>
      <c r="F20" s="71"/>
    </row>
    <row r="21" spans="1:6" ht="19.5" customHeight="1">
      <c r="A21" s="92" t="s">
        <v>26</v>
      </c>
      <c r="B21" s="93"/>
      <c r="C21" s="27"/>
      <c r="D21" s="63" t="s">
        <v>12</v>
      </c>
      <c r="E21" s="64"/>
      <c r="F21" s="86">
        <f>SUM(F16:F19)</f>
        <v>600</v>
      </c>
    </row>
    <row r="22" spans="1:6" ht="19.5" customHeight="1" thickBot="1">
      <c r="A22" s="90" t="s">
        <v>21</v>
      </c>
      <c r="B22" s="91"/>
      <c r="C22" s="24"/>
      <c r="D22" s="84"/>
      <c r="E22" s="85"/>
      <c r="F22" s="87"/>
    </row>
    <row r="23" spans="1:6" ht="21.75" customHeight="1" thickBot="1">
      <c r="A23" s="55"/>
      <c r="B23" s="57"/>
      <c r="C23" s="81" t="s">
        <v>22</v>
      </c>
      <c r="D23" s="82"/>
      <c r="E23" s="82"/>
      <c r="F23" s="83"/>
    </row>
    <row r="24" spans="1:6" ht="21" customHeight="1">
      <c r="A24" s="88" t="s">
        <v>11</v>
      </c>
      <c r="B24" s="88"/>
      <c r="C24" s="88"/>
      <c r="D24" s="88"/>
      <c r="E24" s="89" t="s">
        <v>16</v>
      </c>
      <c r="F24" s="89"/>
    </row>
    <row r="25" spans="1:6" ht="17.25" customHeight="1">
      <c r="A25" s="80" t="s">
        <v>20</v>
      </c>
      <c r="B25" s="80"/>
      <c r="C25" s="80"/>
      <c r="D25" s="80"/>
      <c r="E25" s="80"/>
      <c r="F25" s="80"/>
    </row>
    <row r="26" spans="1:6" s="2" customFormat="1" ht="14.25">
      <c r="A26" s="17"/>
      <c r="B26" s="31"/>
      <c r="C26" s="23"/>
      <c r="D26" s="23"/>
      <c r="E26" s="23"/>
      <c r="F26" s="23"/>
    </row>
  </sheetData>
  <sheetProtection/>
  <protectedRanges>
    <protectedRange sqref="B4:D14" name="商品名"/>
    <protectedRange sqref="B1:D1" name="支払い方法"/>
    <protectedRange sqref="E4:E14" name="数量"/>
    <protectedRange sqref="B16" name="名前"/>
    <protectedRange sqref="C16:C17" name="電話"/>
  </protectedRanges>
  <mergeCells count="20">
    <mergeCell ref="A2:C2"/>
    <mergeCell ref="D1:F2"/>
    <mergeCell ref="A24:D24"/>
    <mergeCell ref="E24:F24"/>
    <mergeCell ref="D19:E19"/>
    <mergeCell ref="F19:F20"/>
    <mergeCell ref="D20:E20"/>
    <mergeCell ref="D16:E16"/>
    <mergeCell ref="D15:E15"/>
    <mergeCell ref="A21:B21"/>
    <mergeCell ref="A19:A20"/>
    <mergeCell ref="A15:C15"/>
    <mergeCell ref="C23:F23"/>
    <mergeCell ref="A25:F25"/>
    <mergeCell ref="D21:E22"/>
    <mergeCell ref="F21:F22"/>
    <mergeCell ref="A22:B22"/>
    <mergeCell ref="F17:F18"/>
    <mergeCell ref="D18:E18"/>
    <mergeCell ref="D17:E17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>&amp;L&amp;T&amp;R2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0">
      <selection activeCell="C23" sqref="C23:F23"/>
    </sheetView>
  </sheetViews>
  <sheetFormatPr defaultColWidth="9.00390625" defaultRowHeight="13.5"/>
  <cols>
    <col min="1" max="1" width="8.625" style="17" customWidth="1"/>
    <col min="2" max="2" width="68.375" style="18" customWidth="1"/>
    <col min="3" max="3" width="25.25390625" style="19" customWidth="1"/>
    <col min="4" max="4" width="9.25390625" style="17" customWidth="1"/>
    <col min="5" max="5" width="12.75390625" style="17" customWidth="1"/>
    <col min="6" max="6" width="16.875" style="17" customWidth="1"/>
    <col min="7" max="7" width="11.375" style="17" customWidth="1"/>
    <col min="8" max="16384" width="9.00390625" style="17" customWidth="1"/>
  </cols>
  <sheetData>
    <row r="1" spans="1:6" s="4" customFormat="1" ht="24.75" customHeight="1" thickBot="1">
      <c r="A1" s="3"/>
      <c r="B1" s="28" t="s">
        <v>28</v>
      </c>
      <c r="C1" s="25" t="s">
        <v>13</v>
      </c>
      <c r="D1" s="68" t="s">
        <v>15</v>
      </c>
      <c r="E1" s="68"/>
      <c r="F1" s="68"/>
    </row>
    <row r="2" spans="1:6" s="5" customFormat="1" ht="25.5" customHeight="1" thickBot="1">
      <c r="A2" s="67" t="s">
        <v>23</v>
      </c>
      <c r="B2" s="67"/>
      <c r="C2" s="67"/>
      <c r="D2" s="69"/>
      <c r="E2" s="69"/>
      <c r="F2" s="69"/>
    </row>
    <row r="3" spans="1:6" s="10" customFormat="1" ht="29.25" customHeight="1" thickBot="1">
      <c r="A3" s="6"/>
      <c r="B3" s="7" t="s">
        <v>0</v>
      </c>
      <c r="C3" s="40" t="s">
        <v>1</v>
      </c>
      <c r="D3" s="8" t="s">
        <v>2</v>
      </c>
      <c r="E3" s="33" t="s">
        <v>9</v>
      </c>
      <c r="F3" s="9" t="s">
        <v>3</v>
      </c>
    </row>
    <row r="4" spans="1:6" s="11" customFormat="1" ht="22.5" customHeight="1">
      <c r="A4" s="29">
        <v>1</v>
      </c>
      <c r="B4" s="42"/>
      <c r="C4" s="41"/>
      <c r="D4" s="38"/>
      <c r="E4" s="34"/>
      <c r="F4" s="62">
        <f aca="true" t="shared" si="0" ref="F4:F13">D4*E4</f>
        <v>0</v>
      </c>
    </row>
    <row r="5" spans="1:6" s="4" customFormat="1" ht="22.5" customHeight="1">
      <c r="A5" s="12">
        <v>2</v>
      </c>
      <c r="B5" s="43"/>
      <c r="C5" s="12"/>
      <c r="D5" s="39"/>
      <c r="E5" s="35"/>
      <c r="F5" s="22">
        <f t="shared" si="0"/>
        <v>0</v>
      </c>
    </row>
    <row r="6" spans="1:6" s="4" customFormat="1" ht="22.5" customHeight="1">
      <c r="A6" s="12">
        <v>3</v>
      </c>
      <c r="B6" s="44"/>
      <c r="C6" s="12"/>
      <c r="D6" s="20"/>
      <c r="E6" s="13"/>
      <c r="F6" s="22">
        <f t="shared" si="0"/>
        <v>0</v>
      </c>
    </row>
    <row r="7" spans="1:6" s="4" customFormat="1" ht="22.5" customHeight="1">
      <c r="A7" s="12">
        <v>4</v>
      </c>
      <c r="B7" s="44"/>
      <c r="C7" s="12"/>
      <c r="D7" s="20"/>
      <c r="E7" s="13"/>
      <c r="F7" s="22">
        <f t="shared" si="0"/>
        <v>0</v>
      </c>
    </row>
    <row r="8" spans="1:6" s="4" customFormat="1" ht="22.5" customHeight="1">
      <c r="A8" s="12">
        <v>5</v>
      </c>
      <c r="B8" s="44"/>
      <c r="C8" s="12"/>
      <c r="D8" s="20"/>
      <c r="E8" s="13"/>
      <c r="F8" s="22">
        <f t="shared" si="0"/>
        <v>0</v>
      </c>
    </row>
    <row r="9" spans="1:6" s="4" customFormat="1" ht="22.5" customHeight="1">
      <c r="A9" s="12">
        <v>6</v>
      </c>
      <c r="B9" s="44"/>
      <c r="C9" s="36"/>
      <c r="D9" s="20"/>
      <c r="E9" s="13"/>
      <c r="F9" s="22">
        <f t="shared" si="0"/>
        <v>0</v>
      </c>
    </row>
    <row r="10" spans="1:6" s="4" customFormat="1" ht="22.5" customHeight="1">
      <c r="A10" s="12">
        <v>7</v>
      </c>
      <c r="B10" s="44"/>
      <c r="C10" s="36"/>
      <c r="D10" s="20"/>
      <c r="E10" s="13"/>
      <c r="F10" s="22">
        <f t="shared" si="0"/>
        <v>0</v>
      </c>
    </row>
    <row r="11" spans="1:6" s="4" customFormat="1" ht="22.5" customHeight="1">
      <c r="A11" s="12">
        <v>8</v>
      </c>
      <c r="B11" s="44"/>
      <c r="C11" s="36"/>
      <c r="D11" s="20"/>
      <c r="E11" s="13"/>
      <c r="F11" s="22">
        <f t="shared" si="0"/>
        <v>0</v>
      </c>
    </row>
    <row r="12" spans="1:6" s="4" customFormat="1" ht="22.5" customHeight="1">
      <c r="A12" s="12">
        <v>9</v>
      </c>
      <c r="B12" s="44"/>
      <c r="C12" s="36"/>
      <c r="D12" s="20"/>
      <c r="E12" s="13"/>
      <c r="F12" s="22">
        <f t="shared" si="0"/>
        <v>0</v>
      </c>
    </row>
    <row r="13" spans="1:6" s="4" customFormat="1" ht="22.5" customHeight="1">
      <c r="A13" s="12">
        <v>10</v>
      </c>
      <c r="B13" s="44"/>
      <c r="C13" s="36"/>
      <c r="D13" s="20"/>
      <c r="E13" s="13"/>
      <c r="F13" s="22">
        <f t="shared" si="0"/>
        <v>0</v>
      </c>
    </row>
    <row r="14" spans="1:6" s="4" customFormat="1" ht="22.5" customHeight="1" thickBot="1">
      <c r="A14" s="46">
        <v>11</v>
      </c>
      <c r="B14" s="45"/>
      <c r="C14" s="37"/>
      <c r="D14" s="21"/>
      <c r="E14" s="14"/>
      <c r="F14" s="32">
        <f>D14*E14</f>
        <v>0</v>
      </c>
    </row>
    <row r="15" spans="1:6" s="4" customFormat="1" ht="21.75" customHeight="1" thickBot="1">
      <c r="A15" s="78" t="s">
        <v>24</v>
      </c>
      <c r="B15" s="79"/>
      <c r="C15" s="73"/>
      <c r="D15" s="96" t="s">
        <v>29</v>
      </c>
      <c r="E15" s="97"/>
      <c r="F15" s="47">
        <f>'２枚目'!F16</f>
        <v>0</v>
      </c>
    </row>
    <row r="16" spans="1:6" s="5" customFormat="1" ht="29.25" customHeight="1" thickBot="1">
      <c r="A16" s="48" t="s">
        <v>18</v>
      </c>
      <c r="B16" s="49"/>
      <c r="C16" s="15" t="s">
        <v>7</v>
      </c>
      <c r="D16" s="72" t="s">
        <v>4</v>
      </c>
      <c r="E16" s="73"/>
      <c r="F16" s="30">
        <f>SUM(F4:F15)</f>
        <v>0</v>
      </c>
    </row>
    <row r="17" spans="1:6" s="4" customFormat="1" ht="35.25" customHeight="1" thickBot="1">
      <c r="A17" s="48" t="s">
        <v>6</v>
      </c>
      <c r="B17" s="54"/>
      <c r="C17" s="56"/>
      <c r="D17" s="63" t="s">
        <v>33</v>
      </c>
      <c r="E17" s="64"/>
      <c r="F17" s="70">
        <f>IF(19999&lt;F16,0,600)</f>
        <v>600</v>
      </c>
    </row>
    <row r="18" spans="1:6" s="4" customFormat="1" ht="33" customHeight="1" thickBot="1">
      <c r="A18" s="50" t="s">
        <v>19</v>
      </c>
      <c r="B18" s="51"/>
      <c r="C18" s="16" t="s">
        <v>8</v>
      </c>
      <c r="D18" s="74" t="s">
        <v>31</v>
      </c>
      <c r="E18" s="75"/>
      <c r="F18" s="71"/>
    </row>
    <row r="19" spans="1:6" s="4" customFormat="1" ht="19.5" customHeight="1" thickBot="1">
      <c r="A19" s="94" t="s">
        <v>17</v>
      </c>
      <c r="B19" s="52"/>
      <c r="C19" s="56"/>
      <c r="D19" s="63" t="s">
        <v>27</v>
      </c>
      <c r="E19" s="64"/>
      <c r="F19" s="70">
        <v>0</v>
      </c>
    </row>
    <row r="20" spans="1:6" s="4" customFormat="1" ht="19.5" customHeight="1" thickBot="1">
      <c r="A20" s="95"/>
      <c r="B20" s="53"/>
      <c r="C20" s="16" t="s">
        <v>10</v>
      </c>
      <c r="D20" s="65" t="s">
        <v>5</v>
      </c>
      <c r="E20" s="66"/>
      <c r="F20" s="71"/>
    </row>
    <row r="21" spans="1:6" ht="19.5" customHeight="1">
      <c r="A21" s="92" t="s">
        <v>26</v>
      </c>
      <c r="B21" s="93"/>
      <c r="C21" s="27"/>
      <c r="D21" s="63" t="s">
        <v>12</v>
      </c>
      <c r="E21" s="64"/>
      <c r="F21" s="86">
        <f>SUM(F16:F19)</f>
        <v>600</v>
      </c>
    </row>
    <row r="22" spans="1:6" ht="19.5" customHeight="1" thickBot="1">
      <c r="A22" s="90" t="s">
        <v>34</v>
      </c>
      <c r="B22" s="91"/>
      <c r="C22" s="24"/>
      <c r="D22" s="84"/>
      <c r="E22" s="85"/>
      <c r="F22" s="87"/>
    </row>
    <row r="23" spans="1:6" ht="21.75" customHeight="1" thickBot="1">
      <c r="A23" s="55"/>
      <c r="B23" s="57"/>
      <c r="C23" s="81" t="s">
        <v>35</v>
      </c>
      <c r="D23" s="82"/>
      <c r="E23" s="82"/>
      <c r="F23" s="83"/>
    </row>
    <row r="24" spans="1:6" ht="21" customHeight="1">
      <c r="A24" s="88" t="s">
        <v>11</v>
      </c>
      <c r="B24" s="88"/>
      <c r="C24" s="88"/>
      <c r="D24" s="88"/>
      <c r="E24" s="89" t="s">
        <v>16</v>
      </c>
      <c r="F24" s="89"/>
    </row>
    <row r="25" spans="1:6" ht="17.25" customHeight="1">
      <c r="A25" s="80" t="s">
        <v>20</v>
      </c>
      <c r="B25" s="80"/>
      <c r="C25" s="80"/>
      <c r="D25" s="80"/>
      <c r="E25" s="80"/>
      <c r="F25" s="80"/>
    </row>
    <row r="26" spans="1:6" s="2" customFormat="1" ht="14.25">
      <c r="A26" s="17"/>
      <c r="B26" s="31"/>
      <c r="C26" s="23"/>
      <c r="D26" s="23"/>
      <c r="E26" s="23"/>
      <c r="F26" s="23"/>
    </row>
  </sheetData>
  <sheetProtection/>
  <protectedRanges>
    <protectedRange sqref="B4:D14" name="商品名"/>
    <protectedRange sqref="B1:D1" name="支払い方法"/>
    <protectedRange sqref="E4:E14" name="数量"/>
    <protectedRange sqref="B16" name="名前"/>
    <protectedRange sqref="C16:C17" name="電話"/>
  </protectedRanges>
  <mergeCells count="20">
    <mergeCell ref="A2:C2"/>
    <mergeCell ref="D1:F2"/>
    <mergeCell ref="A24:D24"/>
    <mergeCell ref="E24:F24"/>
    <mergeCell ref="D19:E19"/>
    <mergeCell ref="F19:F20"/>
    <mergeCell ref="D20:E20"/>
    <mergeCell ref="D16:E16"/>
    <mergeCell ref="D15:E15"/>
    <mergeCell ref="A21:B21"/>
    <mergeCell ref="A19:A20"/>
    <mergeCell ref="A15:C15"/>
    <mergeCell ref="C23:F23"/>
    <mergeCell ref="A25:F25"/>
    <mergeCell ref="D21:E22"/>
    <mergeCell ref="F21:F22"/>
    <mergeCell ref="A22:B22"/>
    <mergeCell ref="F17:F18"/>
    <mergeCell ref="D18:E18"/>
    <mergeCell ref="D17:E17"/>
  </mergeCells>
  <printOptions horizontalCentered="1" verticalCentered="1"/>
  <pageMargins left="0.1968503937007874" right="0.1968503937007874" top="0.1968503937007874" bottom="0.1968503937007874" header="0.2362204724409449" footer="0.2362204724409449"/>
  <pageSetup blackAndWhite="1" orientation="landscape" paperSize="9" r:id="rId1"/>
  <headerFooter alignWithMargins="0">
    <oddHeader>&amp;L&amp;D&amp;R北川商会　注文用紙</oddHeader>
    <oddFooter>&amp;L&amp;T&amp;R3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北原和彦</dc:creator>
  <cp:keywords/>
  <dc:description/>
  <cp:lastModifiedBy>北原　和彦</cp:lastModifiedBy>
  <cp:lastPrinted>2009-09-18T10:11:21Z</cp:lastPrinted>
  <dcterms:created xsi:type="dcterms:W3CDTF">2006-08-28T04:07:43Z</dcterms:created>
  <dcterms:modified xsi:type="dcterms:W3CDTF">2018-05-04T12:04:56Z</dcterms:modified>
  <cp:category/>
  <cp:version/>
  <cp:contentType/>
  <cp:contentStatus/>
</cp:coreProperties>
</file>